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<sst xmlns="http://schemas.openxmlformats.org/spreadsheetml/2006/main" count="15" uniqueCount="11">
  <si>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Source: MD's transport statistics</t>
  </si>
  <si>
    <t>Use of seat-kilometres offered (%)</t>
  </si>
  <si>
    <t>1) Expert estimation</t>
  </si>
  <si>
    <t>Transport performances (mill. passenger-km)</t>
  </si>
  <si>
    <t>5.1.4. Urban public passenger transport by type of traction</t>
  </si>
  <si>
    <t>Passenger transport (in mill. passengers)</t>
  </si>
  <si>
    <t>of which trams</t>
  </si>
  <si>
    <t xml:space="preserve">                trolley - buses</t>
  </si>
  <si>
    <t xml:space="preserve">                metro </t>
  </si>
  <si>
    <t xml:space="preserve">                buses</t>
  </si>
  <si>
    <r>
      <t>Seat-kilometres offered (in mill.)</t>
    </r>
    <r>
      <rPr>
        <vertAlign val="superscript"/>
        <sz val="8"/>
        <rFont val="Arial Narrow"/>
        <family val="2"/>
      </rPr>
      <t>1)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</si>
</sst>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vertAlign val="superscript"/>
      <sz val="8"/>
      <name val="Arial Narrow"/>
      <family val="2"/>
    </font>
    <font>
      <b/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5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vertical="center"/>
    </xf>
    <xf numFmtId="0" fontId="5" fillId="2" borderId="0" xfId="0" applyFont="1" applyFill="1" applyBorder="1" applyAlignment="1">
      <alignment/>
    </xf>
    <xf numFmtId="166" fontId="4" fillId="4" borderId="1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4" fillId="4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2">
      <selection activeCell="A9" sqref="A9"/>
    </sheetView>
  </sheetViews>
  <sheetFormatPr defaultColWidth="9.140625" defaultRowHeight="12.75"/>
  <cols>
    <col min="1" max="1" width="42.140625" style="1" customWidth="1"/>
    <col min="2" max="16384" width="9.140625" style="1" customWidth="1"/>
  </cols>
  <sheetData>
    <row r="1" spans="1:7" ht="15.75" customHeight="1">
      <c r="A1" s="10" t="s">
        <v>4</v>
      </c>
      <c r="B1" s="10"/>
      <c r="C1" s="10"/>
      <c r="D1" s="10"/>
      <c r="E1" s="10"/>
      <c r="F1" s="10"/>
      <c r="G1" s="10"/>
    </row>
    <row r="2" spans="1:7" ht="12.75">
      <c r="A2" s="8"/>
      <c r="B2" s="4"/>
      <c r="C2" s="4"/>
      <c r="D2" s="4"/>
      <c r="E2" s="4"/>
      <c r="F2" s="4"/>
      <c r="G2" s="4"/>
    </row>
    <row r="3" spans="1:7" ht="13.5">
      <c r="A3" s="13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24" t="s">
        <v>5</v>
      </c>
      <c r="B4" s="17">
        <v>2408</v>
      </c>
      <c r="C4" s="18">
        <v>2341.733</v>
      </c>
      <c r="D4" s="18">
        <v>2425.194</v>
      </c>
      <c r="E4" s="18">
        <v>2309.8192</v>
      </c>
      <c r="F4" s="18">
        <f>SUM(F5:F8)</f>
        <v>2365.484</v>
      </c>
      <c r="G4" s="18">
        <f>SUM(G5:G8)</f>
        <v>2338.681</v>
      </c>
    </row>
    <row r="5" spans="1:7" ht="13.5">
      <c r="A5" s="25" t="s">
        <v>6</v>
      </c>
      <c r="B5" s="19">
        <v>749</v>
      </c>
      <c r="C5" s="20">
        <v>756.01</v>
      </c>
      <c r="D5" s="20">
        <v>734.154</v>
      </c>
      <c r="E5" s="20">
        <v>731.3502</v>
      </c>
      <c r="F5" s="20">
        <v>740.831</v>
      </c>
      <c r="G5" s="20">
        <v>762.228</v>
      </c>
    </row>
    <row r="6" spans="1:7" ht="13.5">
      <c r="A6" s="25" t="s">
        <v>7</v>
      </c>
      <c r="B6" s="19">
        <v>233</v>
      </c>
      <c r="C6" s="20">
        <v>245.17</v>
      </c>
      <c r="D6" s="20">
        <v>244.565</v>
      </c>
      <c r="E6" s="20">
        <v>246.436</v>
      </c>
      <c r="F6" s="20">
        <v>236.77</v>
      </c>
      <c r="G6" s="20">
        <v>240.559</v>
      </c>
    </row>
    <row r="7" spans="1:7" ht="13.5">
      <c r="A7" s="25" t="s">
        <v>8</v>
      </c>
      <c r="B7" s="19">
        <v>413</v>
      </c>
      <c r="C7" s="20">
        <v>407.15</v>
      </c>
      <c r="D7" s="20">
        <v>428.075</v>
      </c>
      <c r="E7" s="20">
        <v>423.187</v>
      </c>
      <c r="F7" s="20">
        <v>442.448</v>
      </c>
      <c r="G7" s="20">
        <v>416.516</v>
      </c>
    </row>
    <row r="8" spans="1:7" ht="13.5">
      <c r="A8" s="25" t="s">
        <v>9</v>
      </c>
      <c r="B8" s="19">
        <v>1013</v>
      </c>
      <c r="C8" s="20">
        <v>933.403</v>
      </c>
      <c r="D8" s="20">
        <v>1018.4</v>
      </c>
      <c r="E8" s="20">
        <v>908.846</v>
      </c>
      <c r="F8" s="20">
        <v>945.435</v>
      </c>
      <c r="G8" s="20">
        <v>919.378</v>
      </c>
    </row>
    <row r="9" spans="1:7" ht="12.75">
      <c r="A9" s="26"/>
      <c r="B9" s="6"/>
      <c r="C9" s="6"/>
      <c r="D9" s="7"/>
      <c r="E9" s="7"/>
      <c r="F9" s="7"/>
      <c r="G9" s="27"/>
    </row>
    <row r="10" spans="1:7" ht="12.75">
      <c r="A10" s="11" t="s">
        <v>3</v>
      </c>
      <c r="B10" s="17">
        <v>14524.820984685</v>
      </c>
      <c r="C10" s="18">
        <v>14547.314941164</v>
      </c>
      <c r="D10" s="18">
        <v>14948.947473907</v>
      </c>
      <c r="E10" s="18">
        <v>14967.2964</v>
      </c>
      <c r="F10" s="18">
        <f>SUM(F11:F14)</f>
        <v>15209.2958</v>
      </c>
      <c r="G10" s="18">
        <f>SUM(G11:G14)</f>
        <v>15169.9736</v>
      </c>
    </row>
    <row r="11" spans="1:7" ht="13.5">
      <c r="A11" s="25" t="s">
        <v>6</v>
      </c>
      <c r="B11" s="19">
        <v>4922.268591654</v>
      </c>
      <c r="C11" s="20">
        <v>5005.36411674</v>
      </c>
      <c r="D11" s="20">
        <v>5017.48761033</v>
      </c>
      <c r="E11" s="20">
        <v>4958.1074</v>
      </c>
      <c r="F11" s="20">
        <v>4974.5728</v>
      </c>
      <c r="G11" s="20">
        <v>5224.7976</v>
      </c>
    </row>
    <row r="12" spans="1:7" ht="13.5">
      <c r="A12" s="25" t="s">
        <v>7</v>
      </c>
      <c r="B12" s="19">
        <v>1169.271122976</v>
      </c>
      <c r="C12" s="20">
        <v>1234.033484112</v>
      </c>
      <c r="D12" s="20">
        <v>1261.535308704</v>
      </c>
      <c r="E12" s="20">
        <v>1221.03</v>
      </c>
      <c r="F12" s="20">
        <v>1210.305</v>
      </c>
      <c r="G12" s="20">
        <v>1133.886</v>
      </c>
    </row>
    <row r="13" spans="1:7" ht="13.5">
      <c r="A13" s="25" t="s">
        <v>8</v>
      </c>
      <c r="B13" s="19">
        <v>2765.253380115</v>
      </c>
      <c r="C13" s="20">
        <v>2849.765478668</v>
      </c>
      <c r="D13" s="20">
        <v>3136.581149923</v>
      </c>
      <c r="E13" s="20">
        <v>3110.424</v>
      </c>
      <c r="F13" s="20">
        <v>3251.993</v>
      </c>
      <c r="G13" s="20">
        <v>3082.2183999999997</v>
      </c>
    </row>
    <row r="14" spans="1:7" ht="13.5">
      <c r="A14" s="25" t="s">
        <v>9</v>
      </c>
      <c r="B14" s="19">
        <v>5668.02788994</v>
      </c>
      <c r="C14" s="20">
        <v>5458.151861644</v>
      </c>
      <c r="D14" s="20">
        <v>5533.34340495</v>
      </c>
      <c r="E14" s="20">
        <v>5677.735</v>
      </c>
      <c r="F14" s="20">
        <v>5772.425</v>
      </c>
      <c r="G14" s="20">
        <v>5729.071599999999</v>
      </c>
    </row>
    <row r="15" spans="1:7" ht="12.75">
      <c r="A15" s="26"/>
      <c r="B15" s="6"/>
      <c r="C15" s="6"/>
      <c r="D15" s="7"/>
      <c r="E15" s="7"/>
      <c r="F15" s="7"/>
      <c r="G15" s="27"/>
    </row>
    <row r="16" spans="1:7" ht="12.75">
      <c r="A16" s="21" t="s">
        <v>10</v>
      </c>
      <c r="B16" s="22">
        <v>32203.3</v>
      </c>
      <c r="C16" s="14">
        <v>32131.2</v>
      </c>
      <c r="D16" s="14">
        <v>32940</v>
      </c>
      <c r="E16" s="14">
        <v>33092.7</v>
      </c>
      <c r="F16" s="14">
        <v>33512.14</v>
      </c>
      <c r="G16" s="14">
        <v>33445.24079044049</v>
      </c>
    </row>
    <row r="17" spans="1:7" ht="12.75">
      <c r="A17" s="9" t="s">
        <v>1</v>
      </c>
      <c r="B17" s="16">
        <f aca="true" t="shared" si="0" ref="B17:G17">(B10/B16)*100</f>
        <v>45.10351729383324</v>
      </c>
      <c r="C17" s="23">
        <f t="shared" si="0"/>
        <v>45.27473278671198</v>
      </c>
      <c r="D17" s="23">
        <f t="shared" si="0"/>
        <v>45.382354201296295</v>
      </c>
      <c r="E17" s="23">
        <f t="shared" si="0"/>
        <v>45.22839296884207</v>
      </c>
      <c r="F17" s="23">
        <f t="shared" si="0"/>
        <v>45.384436207296815</v>
      </c>
      <c r="G17" s="23">
        <f t="shared" si="0"/>
        <v>45.35764503850117</v>
      </c>
    </row>
    <row r="18" spans="1:7" ht="13.5">
      <c r="A18" s="15"/>
      <c r="B18" s="4"/>
      <c r="C18" s="4"/>
      <c r="D18" s="4"/>
      <c r="E18" s="4"/>
      <c r="F18" s="12"/>
      <c r="G18" s="5" t="s">
        <v>0</v>
      </c>
    </row>
    <row r="19" ht="13.5">
      <c r="A19" s="12" t="s"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2003-08-21T07:03:51Z</dcterms:modified>
  <cp:category/>
  <cp:version/>
  <cp:contentType/>
  <cp:contentStatus/>
</cp:coreProperties>
</file>